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6" i="1" l="1"/>
  <c r="D4" i="1"/>
  <c r="F8" i="1"/>
  <c r="D5" i="1"/>
</calcChain>
</file>

<file path=xl/sharedStrings.xml><?xml version="1.0" encoding="utf-8"?>
<sst xmlns="http://schemas.openxmlformats.org/spreadsheetml/2006/main" count="21" uniqueCount="19">
  <si>
    <t>序号</t>
    <phoneticPr fontId="1" type="noConversion"/>
  </si>
  <si>
    <t>丰城润田东西区厂房大门改造报价明细表</t>
    <phoneticPr fontId="1" type="noConversion"/>
  </si>
  <si>
    <t>项目名称</t>
    <phoneticPr fontId="1" type="noConversion"/>
  </si>
  <si>
    <t>单位</t>
    <phoneticPr fontId="1" type="noConversion"/>
  </si>
  <si>
    <t>数量</t>
    <phoneticPr fontId="1" type="noConversion"/>
  </si>
  <si>
    <t>合价（元）</t>
    <phoneticPr fontId="1" type="noConversion"/>
  </si>
  <si>
    <t>备注</t>
    <phoneticPr fontId="1" type="noConversion"/>
  </si>
  <si>
    <t>m2</t>
    <phoneticPr fontId="1" type="noConversion"/>
  </si>
  <si>
    <t>东区仓库大门6个4m*3.8m，西区厂房仓库大门8个4.8*6m</t>
    <phoneticPr fontId="1" type="noConversion"/>
  </si>
  <si>
    <t xml:space="preserve">综合单价 </t>
    <phoneticPr fontId="1" type="noConversion"/>
  </si>
  <si>
    <t>，厂房北面位置门抗风1.2mm厚钢质卷帘门制作、安装</t>
    <phoneticPr fontId="1" type="noConversion"/>
  </si>
  <si>
    <t>电源线就近接入配电柜</t>
    <phoneticPr fontId="1" type="noConversion"/>
  </si>
  <si>
    <t>项</t>
    <phoneticPr fontId="1" type="noConversion"/>
  </si>
  <si>
    <t>小计</t>
    <phoneticPr fontId="1" type="noConversion"/>
  </si>
  <si>
    <t>含电机、导轨等成套，220V</t>
    <phoneticPr fontId="1" type="noConversion"/>
  </si>
  <si>
    <t>含电机、导轨等成套,220V</t>
    <phoneticPr fontId="1" type="noConversion"/>
  </si>
  <si>
    <t>综合单价，含人工、材料、税金、安全文明施工措施等所有费用</t>
    <phoneticPr fontId="1" type="noConversion"/>
  </si>
  <si>
    <t>数量为暂估请以现场实际尺寸为准，报价注明电机品牌</t>
    <phoneticPr fontId="1" type="noConversion"/>
  </si>
  <si>
    <t>其它1.0mm厚钢质卷帘门，制作、安装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</si>
</sst>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8"/>
      <color rgb="FF00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topLeftCell="A4" workbookViewId="0">
      <selection activeCell="A11" sqref="A11"/>
    </sheetView>
  </sheetViews>
  <sheetFormatPr defaultRowHeight="14.4" x14ac:dyDescent="0.25"/>
  <cols>
    <col min="1" max="1" width="8.109375" customWidth="1"/>
    <col min="2" max="2" width="17.5546875" customWidth="1"/>
    <col min="5" max="5" width="14.21875" customWidth="1"/>
    <col min="6" max="6" width="12.5546875" customWidth="1"/>
  </cols>
  <sheetData>
    <row r="1" spans="1:7" ht="52.2" customHeight="1" x14ac:dyDescent="0.3">
      <c r="A1" s="2" t="s">
        <v>1</v>
      </c>
      <c r="B1" s="2"/>
      <c r="C1" s="2"/>
      <c r="D1" s="2"/>
      <c r="E1" s="2"/>
      <c r="F1" s="2"/>
      <c r="G1" s="2"/>
    </row>
    <row r="3" spans="1:7" ht="37.200000000000003" customHeight="1" x14ac:dyDescent="0.25">
      <c r="A3" s="1" t="s">
        <v>0</v>
      </c>
      <c r="B3" s="1" t="s">
        <v>2</v>
      </c>
      <c r="C3" s="1" t="s">
        <v>3</v>
      </c>
      <c r="D3" s="1" t="s">
        <v>4</v>
      </c>
      <c r="E3" s="1" t="s">
        <v>9</v>
      </c>
      <c r="F3" s="1" t="s">
        <v>5</v>
      </c>
      <c r="G3" s="1" t="s">
        <v>6</v>
      </c>
    </row>
    <row r="4" spans="1:7" ht="90" customHeight="1" x14ac:dyDescent="0.25">
      <c r="A4" s="1">
        <v>1</v>
      </c>
      <c r="B4" s="1" t="s">
        <v>8</v>
      </c>
      <c r="C4" s="1" t="s">
        <v>7</v>
      </c>
      <c r="D4" s="1">
        <f>6*4*3.8+8*4.8*6+4.6*6</f>
        <v>349.2</v>
      </c>
      <c r="E4" s="1"/>
      <c r="F4" s="1"/>
      <c r="G4" s="1"/>
    </row>
    <row r="5" spans="1:7" ht="123.6" customHeight="1" x14ac:dyDescent="0.25">
      <c r="A5" s="1">
        <v>2</v>
      </c>
      <c r="B5" s="1" t="s">
        <v>10</v>
      </c>
      <c r="C5" s="1" t="s">
        <v>7</v>
      </c>
      <c r="D5" s="1">
        <f>4*3.8*6+3*4.8*6</f>
        <v>177.59999999999997</v>
      </c>
      <c r="E5" s="1"/>
      <c r="F5" s="1"/>
      <c r="G5" s="1" t="s">
        <v>15</v>
      </c>
    </row>
    <row r="6" spans="1:7" ht="97.2" customHeight="1" x14ac:dyDescent="0.25">
      <c r="A6" s="1">
        <v>3</v>
      </c>
      <c r="B6" s="1" t="s">
        <v>18</v>
      </c>
      <c r="C6" s="1" t="s">
        <v>7</v>
      </c>
      <c r="D6" s="1">
        <f>D4-D5</f>
        <v>171.60000000000002</v>
      </c>
      <c r="E6" s="1"/>
      <c r="F6" s="1"/>
      <c r="G6" s="1" t="s">
        <v>14</v>
      </c>
    </row>
    <row r="7" spans="1:7" ht="70.2" customHeight="1" x14ac:dyDescent="0.25">
      <c r="A7" s="1">
        <v>4</v>
      </c>
      <c r="B7" s="1" t="s">
        <v>11</v>
      </c>
      <c r="C7" s="1" t="s">
        <v>12</v>
      </c>
      <c r="D7" s="1">
        <v>1</v>
      </c>
      <c r="E7" s="1"/>
      <c r="F7" s="1"/>
      <c r="G7" s="1"/>
    </row>
    <row r="8" spans="1:7" ht="43.2" customHeight="1" x14ac:dyDescent="0.25">
      <c r="A8" s="1"/>
      <c r="B8" s="1" t="s">
        <v>13</v>
      </c>
      <c r="C8" s="1"/>
      <c r="D8" s="1"/>
      <c r="E8" s="1"/>
      <c r="F8" s="1">
        <f>SUM(F4:F7)</f>
        <v>0</v>
      </c>
      <c r="G8" s="1"/>
    </row>
    <row r="10" spans="1:7" x14ac:dyDescent="0.25">
      <c r="A10" t="s">
        <v>16</v>
      </c>
    </row>
    <row r="11" spans="1:7" x14ac:dyDescent="0.25">
      <c r="A11" s="3" t="s">
        <v>17</v>
      </c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2021-05-21T06:57:53Z</dcterms:modified>
</cp:coreProperties>
</file>